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19440" windowHeight="11160"/>
  </bookViews>
  <sheets>
    <sheet name="EAA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<sst xmlns="http://schemas.openxmlformats.org/spreadsheetml/2006/main" count="32" uniqueCount="32">
  <si>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</si>
  <si>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</si>
  <si>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</si>
  <si>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</si>
  <si>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</si>
  <si>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</si>
  <si>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</si>
  <si>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</si>
  <si>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</si>
  <si>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</si>
  <si>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</si>
  <si>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</si>
  <si>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</si>
  <si>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</si>
  <si>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</si>
  <si>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</si>
  <si>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</si>
  <si>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</si>
  <si>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</si>
  <si>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</si>
  <si>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</si>
  <si>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</si>
  <si>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</si>
  <si>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</si>
  <si>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</si>
  <si>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</si>
  <si>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</si>
  <si>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</si>
  <si>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</si>
  <si>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JUNTA MUNICIPAL DE AGUA Y SANEAMIENTO DE GUERRERO</t>
  </si>
  <si>
    <t>Bajo protesta de decir verdad declaramos que los Estados Financieros y sus notas, son razonablemente correctos y son responsabilidad del emisor.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</si>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</sst>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zoomScale="148" zoomScaleNormal="148" workbookViewId="0">
      <selection activeCell="B31" sqref="B31:G32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5703125" style="13" customWidth="1"/>
    <col min="4" max="4" width="12.28515625" style="13" customWidth="1"/>
    <col min="5" max="5" width="12.5703125" style="13" customWidth="1"/>
    <col min="6" max="6" width="13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29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6" customHeight="1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50321658.340000004</v>
      </c>
      <c r="D8" s="7">
        <f>SUM(D10,D19)</f>
        <v>29966243.199999999</v>
      </c>
      <c r="E8" s="7">
        <f>SUM(E10,E19)</f>
        <v>32939233.32</v>
      </c>
      <c r="F8" s="7">
        <f>C8+D8-E8</f>
        <v>47348668.220000006</v>
      </c>
      <c r="G8" s="7">
        <f>F8-C8</f>
        <v>-2972990.1199999973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2242082.29</v>
      </c>
      <c r="D10" s="7">
        <f>SUM(D11:D17)</f>
        <v>29662800.079999998</v>
      </c>
      <c r="E10" s="7">
        <f>SUM(E11:E17)</f>
        <v>29295609.899999999</v>
      </c>
      <c r="F10" s="7">
        <f t="shared" ref="F10:F17" si="0">C10+D10-E10</f>
        <v>2609272.4699999988</v>
      </c>
      <c r="G10" s="7">
        <f t="shared" ref="G10:G17" si="1">F10-C10</f>
        <v>367190.17999999877</v>
      </c>
    </row>
    <row r="11" spans="2:7" x14ac:dyDescent="0.2">
      <c r="B11" s="3" t="s">
        <v>6</v>
      </c>
      <c r="C11" s="8">
        <v>1646415.69</v>
      </c>
      <c r="D11" s="8">
        <v>18864917.489999998</v>
      </c>
      <c r="E11" s="8">
        <v>18356918.329999998</v>
      </c>
      <c r="F11" s="12">
        <f t="shared" si="0"/>
        <v>2154414.8500000015</v>
      </c>
      <c r="G11" s="12">
        <f t="shared" si="1"/>
        <v>507999.16000000155</v>
      </c>
    </row>
    <row r="12" spans="2:7" x14ac:dyDescent="0.2">
      <c r="B12" s="3" t="s">
        <v>7</v>
      </c>
      <c r="C12" s="8">
        <v>595666.6</v>
      </c>
      <c r="D12" s="8">
        <v>10797882.59</v>
      </c>
      <c r="E12" s="8">
        <v>10938691.57</v>
      </c>
      <c r="F12" s="12">
        <f t="shared" si="0"/>
        <v>454857.61999999918</v>
      </c>
      <c r="G12" s="12">
        <f t="shared" si="1"/>
        <v>-140808.9800000008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48079576.050000004</v>
      </c>
      <c r="D19" s="7">
        <f>SUM(D20:D28)</f>
        <v>303443.12</v>
      </c>
      <c r="E19" s="7">
        <f>SUM(E20:E28)</f>
        <v>3643623.42</v>
      </c>
      <c r="F19" s="7">
        <f t="shared" ref="F19:F28" si="2">C19+D19-E19</f>
        <v>44739395.75</v>
      </c>
      <c r="G19" s="7">
        <f t="shared" ref="G19:G28" si="3">F19-C19</f>
        <v>-3340180.3000000045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81963713.599999994</v>
      </c>
      <c r="D22" s="8">
        <v>288918.7</v>
      </c>
      <c r="E22" s="8">
        <v>0</v>
      </c>
      <c r="F22" s="12">
        <f t="shared" si="2"/>
        <v>82252632.299999997</v>
      </c>
      <c r="G22" s="12">
        <f t="shared" si="3"/>
        <v>288918.70000000298</v>
      </c>
    </row>
    <row r="23" spans="1:7" x14ac:dyDescent="0.2">
      <c r="B23" s="3" t="s">
        <v>18</v>
      </c>
      <c r="C23" s="8">
        <v>4718603.68</v>
      </c>
      <c r="D23" s="8">
        <v>14524.42</v>
      </c>
      <c r="E23" s="8">
        <v>0</v>
      </c>
      <c r="F23" s="12">
        <f t="shared" si="2"/>
        <v>4733128.0999999996</v>
      </c>
      <c r="G23" s="12">
        <f t="shared" si="3"/>
        <v>14524.419999999925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-38602741.229999997</v>
      </c>
      <c r="D25" s="8">
        <v>0</v>
      </c>
      <c r="E25" s="8">
        <v>3643623.42</v>
      </c>
      <c r="F25" s="12">
        <f t="shared" si="2"/>
        <v>-42246364.649999999</v>
      </c>
      <c r="G25" s="12">
        <f t="shared" si="3"/>
        <v>-3643623.4200000018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x14ac:dyDescent="0.2">
      <c r="B31" s="18" t="s">
        <v>30</v>
      </c>
      <c r="C31" s="19"/>
      <c r="D31" s="19"/>
      <c r="E31" s="19"/>
      <c r="F31" s="19"/>
      <c r="G31" s="19"/>
    </row>
    <row r="32" spans="1:7" s="17" customFormat="1" x14ac:dyDescent="0.2"/>
    <row r="33" s="17" customFormat="1" x14ac:dyDescent="0.2"/>
    <row r="34" s="17" customFormat="1" x14ac:dyDescent="0.2"/>
    <row r="35" s="17" customFormat="1" x14ac:dyDescent="0.2"/>
    <row r="36" s="17" customFormat="1" x14ac:dyDescent="0.2"/>
    <row r="37" s="17" customFormat="1" x14ac:dyDescent="0.2"/>
    <row r="38" s="17" customFormat="1" x14ac:dyDescent="0.2"/>
    <row r="39" s="17" customFormat="1" x14ac:dyDescent="0.2"/>
    <row r="40" s="17" customFormat="1" x14ac:dyDescent="0.2"/>
    <row r="41" s="17" customFormat="1" x14ac:dyDescent="0.2"/>
    <row r="42" s="17" customFormat="1" x14ac:dyDescent="0.2"/>
    <row r="43" s="17" customFormat="1" x14ac:dyDescent="0.2"/>
    <row r="44" s="17" customFormat="1" x14ac:dyDescent="0.2"/>
    <row r="45" s="17" customFormat="1" x14ac:dyDescent="0.2"/>
    <row r="46" s="17" customFormat="1" x14ac:dyDescent="0.2"/>
    <row r="47" s="17" customFormat="1" x14ac:dyDescent="0.2"/>
    <row r="4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1.299212598425197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2024-07-30T17:02:34Z</cp:lastPrinted>
  <dcterms:created xsi:type="dcterms:W3CDTF">2019-12-03T19:14:48Z</dcterms:created>
  <dcterms:modified xsi:type="dcterms:W3CDTF">2025-01-30T18:08:05Z</dcterms:modified>
</cp:coreProperties>
</file>